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Wettbewerb\Handel Büro\Bundeswettbewerb\2024\Übungsbeispiele 2024\"/>
    </mc:Choice>
  </mc:AlternateContent>
  <bookViews>
    <workbookView xWindow="0" yWindow="0" windowWidth="28800" windowHeight="1230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F21" i="1"/>
  <c r="D21" i="1"/>
  <c r="F20" i="1"/>
  <c r="F19" i="1"/>
  <c r="D19" i="1"/>
  <c r="G17" i="1"/>
  <c r="F17" i="1"/>
  <c r="E17" i="1"/>
  <c r="D17" i="1"/>
</calcChain>
</file>

<file path=xl/sharedStrings.xml><?xml version="1.0" encoding="utf-8"?>
<sst xmlns="http://schemas.openxmlformats.org/spreadsheetml/2006/main" count="65" uniqueCount="55">
  <si>
    <t>Datum</t>
  </si>
  <si>
    <t>Beleg Nr.</t>
  </si>
  <si>
    <t>Text</t>
  </si>
  <si>
    <t>Einnahmen</t>
  </si>
  <si>
    <t>Ust</t>
  </si>
  <si>
    <t>Ausgaben</t>
  </si>
  <si>
    <t>VSt</t>
  </si>
  <si>
    <t>Übertrag</t>
  </si>
  <si>
    <t>-</t>
  </si>
  <si>
    <t>K128</t>
  </si>
  <si>
    <t>K129</t>
  </si>
  <si>
    <t>K130</t>
  </si>
  <si>
    <t>K131</t>
  </si>
  <si>
    <t>K132</t>
  </si>
  <si>
    <t>K133</t>
  </si>
  <si>
    <t>K134</t>
  </si>
  <si>
    <t>K135</t>
  </si>
  <si>
    <t>K136</t>
  </si>
  <si>
    <t>K137</t>
  </si>
  <si>
    <t>K138</t>
  </si>
  <si>
    <t>K139</t>
  </si>
  <si>
    <t>K140</t>
  </si>
  <si>
    <t>Summe netto</t>
  </si>
  <si>
    <t>Übertrag USt/VSt</t>
  </si>
  <si>
    <t>Summe brutto</t>
  </si>
  <si>
    <t>Saldo</t>
  </si>
  <si>
    <t>Summengleichheit</t>
  </si>
  <si>
    <t>3.4.</t>
  </si>
  <si>
    <t>Einrichtung</t>
  </si>
  <si>
    <t>4.4.</t>
  </si>
  <si>
    <t>Memo-Board</t>
  </si>
  <si>
    <t>5.4.</t>
  </si>
  <si>
    <t>Bürobedarf</t>
  </si>
  <si>
    <t>Tageslosung</t>
  </si>
  <si>
    <t>7.4.</t>
  </si>
  <si>
    <t>E-Scooter</t>
  </si>
  <si>
    <t>10.4.</t>
  </si>
  <si>
    <t>Brief-Porto</t>
  </si>
  <si>
    <t>Handbücher</t>
  </si>
  <si>
    <t>12.4.</t>
  </si>
  <si>
    <t>20.4.</t>
  </si>
  <si>
    <t>Fußbälle</t>
  </si>
  <si>
    <t>21.4.</t>
  </si>
  <si>
    <t>22.4.</t>
  </si>
  <si>
    <t>Privatentnahme</t>
  </si>
  <si>
    <t>24.4.</t>
  </si>
  <si>
    <t>3. - 27.4. 2023</t>
  </si>
  <si>
    <t>27.4.</t>
  </si>
  <si>
    <t>Barauszahlung</t>
  </si>
  <si>
    <t>Leere Zeilen im Formular sind mit einer Buchhalternase zu entwerten!</t>
  </si>
  <si>
    <t>USt:</t>
  </si>
  <si>
    <t>VSt:</t>
  </si>
  <si>
    <t xml:space="preserve">Ust-Zahllast: </t>
  </si>
  <si>
    <t>Schuld beim Finanzamt</t>
  </si>
  <si>
    <t>Zahlung fällig bis zum 15. 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</si>
</sst>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€-1];[Red]\-#,##0.00\ [$€-1]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/>
      <bottom style="thin">
        <color indexed="64"/>
      </bottom>
      <diagonal style="thick">
        <color auto="1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ck">
        <color auto="1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medium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10" xfId="0" applyNumberFormat="1" applyBorder="1"/>
    <xf numFmtId="164" fontId="0" fillId="0" borderId="15" xfId="0" applyNumberFormat="1" applyBorder="1"/>
    <xf numFmtId="164" fontId="0" fillId="0" borderId="12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164" fontId="0" fillId="2" borderId="12" xfId="0" applyNumberFormat="1" applyFill="1" applyBorder="1"/>
    <xf numFmtId="164" fontId="0" fillId="0" borderId="0" xfId="0" applyNumberFormat="1" applyBorder="1"/>
    <xf numFmtId="0" fontId="0" fillId="0" borderId="18" xfId="0" applyBorder="1"/>
    <xf numFmtId="164" fontId="0" fillId="0" borderId="18" xfId="0" applyNumberFormat="1" applyBorder="1"/>
    <xf numFmtId="0" fontId="1" fillId="2" borderId="0" xfId="0" applyFont="1" applyFill="1"/>
    <xf numFmtId="164" fontId="1" fillId="2" borderId="0" xfId="0" applyNumberFormat="1" applyFont="1" applyFill="1"/>
    <xf numFmtId="0" fontId="0" fillId="2" borderId="0" xfId="0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I15" sqref="I15"/>
    </sheetView>
  </sheetViews>
  <sheetFormatPr baseColWidth="10" defaultRowHeight="15" x14ac:dyDescent="0.25"/>
  <cols>
    <col min="1" max="1" width="12.5703125" customWidth="1"/>
    <col min="2" max="2" width="9.140625" bestFit="1" customWidth="1"/>
    <col min="3" max="3" width="17.85546875" bestFit="1" customWidth="1"/>
  </cols>
  <sheetData>
    <row r="1" spans="1:7" ht="15.75" thickBot="1" x14ac:dyDescent="0.3">
      <c r="A1" t="s">
        <v>46</v>
      </c>
    </row>
    <row r="2" spans="1:7" ht="15.75" thickBot="1" x14ac:dyDescent="0.3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6" t="s">
        <v>6</v>
      </c>
    </row>
    <row r="3" spans="1:7" x14ac:dyDescent="0.25">
      <c r="A3" s="8"/>
      <c r="B3" s="7"/>
      <c r="C3" s="2" t="s">
        <v>7</v>
      </c>
      <c r="D3" s="3">
        <v>800</v>
      </c>
      <c r="E3" s="2" t="s">
        <v>8</v>
      </c>
      <c r="F3" s="2" t="s">
        <v>8</v>
      </c>
      <c r="G3" s="14" t="s">
        <v>8</v>
      </c>
    </row>
    <row r="4" spans="1:7" x14ac:dyDescent="0.25">
      <c r="A4" s="9" t="s">
        <v>27</v>
      </c>
      <c r="B4" s="16" t="s">
        <v>9</v>
      </c>
      <c r="C4" s="1" t="s">
        <v>28</v>
      </c>
      <c r="D4" s="3"/>
      <c r="E4" s="3"/>
      <c r="F4" s="3">
        <v>229.13</v>
      </c>
      <c r="G4" s="3">
        <v>45.83</v>
      </c>
    </row>
    <row r="5" spans="1:7" x14ac:dyDescent="0.25">
      <c r="A5" s="9" t="s">
        <v>29</v>
      </c>
      <c r="B5" s="16" t="s">
        <v>10</v>
      </c>
      <c r="C5" s="1" t="s">
        <v>30</v>
      </c>
      <c r="D5" s="3"/>
      <c r="E5" s="3"/>
      <c r="F5" s="3">
        <v>20.83</v>
      </c>
      <c r="G5" s="3">
        <v>4.16</v>
      </c>
    </row>
    <row r="6" spans="1:7" x14ac:dyDescent="0.25">
      <c r="A6" s="9" t="s">
        <v>31</v>
      </c>
      <c r="B6" s="16" t="s">
        <v>11</v>
      </c>
      <c r="C6" s="1" t="s">
        <v>32</v>
      </c>
      <c r="D6" s="3"/>
      <c r="E6" s="3"/>
      <c r="F6" s="3">
        <v>70.95</v>
      </c>
      <c r="G6" s="3">
        <v>14.19</v>
      </c>
    </row>
    <row r="7" spans="1:7" x14ac:dyDescent="0.25">
      <c r="A7" s="9" t="s">
        <v>31</v>
      </c>
      <c r="B7" s="16" t="s">
        <v>12</v>
      </c>
      <c r="C7" s="1" t="s">
        <v>33</v>
      </c>
      <c r="D7" s="3">
        <v>998.27</v>
      </c>
      <c r="E7" s="3">
        <v>199.65</v>
      </c>
      <c r="F7" s="3"/>
      <c r="G7" s="3"/>
    </row>
    <row r="8" spans="1:7" x14ac:dyDescent="0.25">
      <c r="A8" s="9" t="s">
        <v>34</v>
      </c>
      <c r="B8" s="16" t="s">
        <v>13</v>
      </c>
      <c r="C8" s="1" t="s">
        <v>35</v>
      </c>
      <c r="D8" s="3">
        <v>274.17</v>
      </c>
      <c r="E8" s="3">
        <v>54.83</v>
      </c>
      <c r="F8" s="3"/>
      <c r="G8" s="3"/>
    </row>
    <row r="9" spans="1:7" x14ac:dyDescent="0.25">
      <c r="A9" s="9" t="s">
        <v>36</v>
      </c>
      <c r="B9" s="16" t="s">
        <v>14</v>
      </c>
      <c r="C9" s="1" t="s">
        <v>37</v>
      </c>
      <c r="D9" s="3"/>
      <c r="E9" s="3"/>
      <c r="F9" s="3">
        <v>5.44</v>
      </c>
      <c r="G9" s="3" t="s">
        <v>8</v>
      </c>
    </row>
    <row r="10" spans="1:7" x14ac:dyDescent="0.25">
      <c r="A10" s="9" t="s">
        <v>39</v>
      </c>
      <c r="B10" s="16" t="s">
        <v>15</v>
      </c>
      <c r="C10" s="1" t="s">
        <v>38</v>
      </c>
      <c r="D10" s="3"/>
      <c r="E10" s="3"/>
      <c r="F10" s="3">
        <v>44.82</v>
      </c>
      <c r="G10" s="3">
        <v>4.4800000000000004</v>
      </c>
    </row>
    <row r="11" spans="1:7" x14ac:dyDescent="0.25">
      <c r="A11" s="9" t="s">
        <v>39</v>
      </c>
      <c r="B11" s="16" t="s">
        <v>16</v>
      </c>
      <c r="C11" s="1" t="s">
        <v>33</v>
      </c>
      <c r="D11" s="3">
        <v>1200.5</v>
      </c>
      <c r="E11" s="3">
        <v>240.1</v>
      </c>
      <c r="F11" s="3"/>
      <c r="G11" s="3"/>
    </row>
    <row r="12" spans="1:7" x14ac:dyDescent="0.25">
      <c r="A12" s="9" t="s">
        <v>40</v>
      </c>
      <c r="B12" s="16" t="s">
        <v>17</v>
      </c>
      <c r="C12" s="1" t="s">
        <v>41</v>
      </c>
      <c r="D12" s="3">
        <v>149.75</v>
      </c>
      <c r="E12" s="3">
        <v>29.95</v>
      </c>
      <c r="F12" s="3"/>
      <c r="G12" s="3"/>
    </row>
    <row r="13" spans="1:7" x14ac:dyDescent="0.25">
      <c r="A13" s="9" t="s">
        <v>42</v>
      </c>
      <c r="B13" s="16" t="s">
        <v>18</v>
      </c>
      <c r="C13" s="1" t="s">
        <v>33</v>
      </c>
      <c r="D13" s="3">
        <v>689.93</v>
      </c>
      <c r="E13" s="3">
        <v>137.99</v>
      </c>
      <c r="F13" s="3"/>
      <c r="G13" s="3"/>
    </row>
    <row r="14" spans="1:7" x14ac:dyDescent="0.25">
      <c r="A14" s="9" t="s">
        <v>43</v>
      </c>
      <c r="B14" s="16" t="s">
        <v>19</v>
      </c>
      <c r="C14" s="1" t="s">
        <v>44</v>
      </c>
      <c r="D14" s="3"/>
      <c r="E14" s="3"/>
      <c r="F14" s="3">
        <v>400</v>
      </c>
      <c r="G14" s="3" t="s">
        <v>8</v>
      </c>
    </row>
    <row r="15" spans="1:7" x14ac:dyDescent="0.25">
      <c r="A15" s="9" t="s">
        <v>45</v>
      </c>
      <c r="B15" s="16" t="s">
        <v>20</v>
      </c>
      <c r="C15" s="1" t="s">
        <v>33</v>
      </c>
      <c r="D15" s="3">
        <v>1098.45</v>
      </c>
      <c r="E15" s="3">
        <v>219.69</v>
      </c>
      <c r="F15" s="3"/>
      <c r="G15" s="3"/>
    </row>
    <row r="16" spans="1:7" ht="15.75" thickBot="1" x14ac:dyDescent="0.3">
      <c r="A16" s="10" t="s">
        <v>47</v>
      </c>
      <c r="B16" s="17" t="s">
        <v>21</v>
      </c>
      <c r="C16" s="11" t="s">
        <v>48</v>
      </c>
      <c r="D16" s="3"/>
      <c r="E16" s="3"/>
      <c r="F16" s="3">
        <v>2000</v>
      </c>
      <c r="G16" s="3" t="s">
        <v>8</v>
      </c>
    </row>
    <row r="17" spans="2:7" ht="15.75" thickBot="1" x14ac:dyDescent="0.3">
      <c r="B17" s="12"/>
      <c r="C17" s="13" t="s">
        <v>22</v>
      </c>
      <c r="D17" s="18">
        <f>D3+D7+D8+D11+D12+D13+D15</f>
        <v>5211.07</v>
      </c>
      <c r="E17" s="22">
        <f>E7+E8+E11+E12+E13+E15</f>
        <v>882.21</v>
      </c>
      <c r="F17" s="18">
        <f>F4+F5+F6+F9+F10+F14+F16</f>
        <v>2771.17</v>
      </c>
      <c r="G17" s="19">
        <f>G4+G5+G6+G10</f>
        <v>68.66</v>
      </c>
    </row>
    <row r="18" spans="2:7" x14ac:dyDescent="0.25">
      <c r="B18" s="12"/>
      <c r="C18" s="9" t="s">
        <v>23</v>
      </c>
      <c r="D18" s="20">
        <v>882.21</v>
      </c>
      <c r="F18" s="20">
        <v>68.66</v>
      </c>
    </row>
    <row r="19" spans="2:7" x14ac:dyDescent="0.25">
      <c r="B19" s="12"/>
      <c r="C19" s="9" t="s">
        <v>24</v>
      </c>
      <c r="D19" s="20">
        <f>D17+D18</f>
        <v>6093.28</v>
      </c>
      <c r="F19" s="20">
        <f>F17+F18</f>
        <v>2839.83</v>
      </c>
    </row>
    <row r="20" spans="2:7" x14ac:dyDescent="0.25">
      <c r="B20" s="12"/>
      <c r="C20" s="9" t="s">
        <v>25</v>
      </c>
      <c r="D20" s="15"/>
      <c r="F20" s="23">
        <f>D19-F19</f>
        <v>3253.45</v>
      </c>
    </row>
    <row r="21" spans="2:7" ht="15.75" thickBot="1" x14ac:dyDescent="0.3">
      <c r="B21" s="12"/>
      <c r="C21" s="10" t="s">
        <v>26</v>
      </c>
      <c r="D21" s="21">
        <f>D19+D20</f>
        <v>6093.28</v>
      </c>
      <c r="F21" s="21">
        <f>F19+F20</f>
        <v>6093.28</v>
      </c>
    </row>
    <row r="23" spans="2:7" x14ac:dyDescent="0.25">
      <c r="C23" t="s">
        <v>49</v>
      </c>
    </row>
    <row r="24" spans="2:7" x14ac:dyDescent="0.25">
      <c r="D24" s="12"/>
    </row>
    <row r="25" spans="2:7" x14ac:dyDescent="0.25">
      <c r="C25" t="s">
        <v>50</v>
      </c>
      <c r="D25" s="24">
        <v>882.21</v>
      </c>
    </row>
    <row r="26" spans="2:7" ht="15.75" thickBot="1" x14ac:dyDescent="0.3">
      <c r="C26" s="25" t="s">
        <v>51</v>
      </c>
      <c r="D26" s="26">
        <v>68.66</v>
      </c>
    </row>
    <row r="27" spans="2:7" x14ac:dyDescent="0.25">
      <c r="C27" s="27" t="s">
        <v>52</v>
      </c>
      <c r="D27" s="28">
        <f>D25-D26</f>
        <v>813.55000000000007</v>
      </c>
      <c r="E27" s="29" t="s">
        <v>53</v>
      </c>
      <c r="F27" s="29"/>
    </row>
    <row r="28" spans="2:7" x14ac:dyDescent="0.25">
      <c r="E28" s="29" t="s">
        <v>54</v>
      </c>
      <c r="F28" s="29"/>
      <c r="G28" s="29"/>
    </row>
  </sheetData>
  <mergeCells count="2">
    <mergeCell ref="E27:F27"/>
    <mergeCell ref="E28:G2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Lederer</dc:creator>
  <cp:lastModifiedBy>thomas Lederer</cp:lastModifiedBy>
  <cp:lastPrinted>2023-05-15T08:43:59Z</cp:lastPrinted>
  <dcterms:created xsi:type="dcterms:W3CDTF">2023-05-15T06:34:36Z</dcterms:created>
  <dcterms:modified xsi:type="dcterms:W3CDTF">2024-01-11T13:11:14Z</dcterms:modified>
</cp:coreProperties>
</file>